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chne\Documents\ZHSV\2026\"/>
    </mc:Choice>
  </mc:AlternateContent>
  <workbookProtection workbookPassword="C750" lockStructure="1"/>
  <bookViews>
    <workbookView xWindow="0" yWindow="0" windowWidth="28515" windowHeight="12240"/>
  </bookViews>
  <sheets>
    <sheet name="Anmeldung" sheetId="1" r:id="rId1"/>
  </sheets>
  <calcPr calcId="152511"/>
</workbook>
</file>

<file path=xl/calcChain.xml><?xml version="1.0" encoding="utf-8"?>
<calcChain xmlns="http://schemas.openxmlformats.org/spreadsheetml/2006/main">
  <c r="F70" i="1" l="1"/>
  <c r="A47" i="1" l="1"/>
  <c r="A51" i="1" l="1"/>
  <c r="A43" i="1"/>
  <c r="A41" i="1"/>
  <c r="A36" i="1" l="1"/>
  <c r="A34" i="1"/>
  <c r="A32" i="1"/>
  <c r="A30" i="1"/>
  <c r="A27" i="1"/>
  <c r="A25" i="1"/>
  <c r="A23" i="1"/>
  <c r="A21" i="1"/>
  <c r="A19" i="1"/>
  <c r="A17" i="1"/>
  <c r="A15" i="1"/>
  <c r="A13" i="1"/>
  <c r="A10" i="1"/>
  <c r="A8" i="1"/>
</calcChain>
</file>

<file path=xl/comments1.xml><?xml version="1.0" encoding="utf-8"?>
<comments xmlns="http://schemas.openxmlformats.org/spreadsheetml/2006/main">
  <authors>
    <author>Ernst-Peter Schneider</author>
  </authors>
  <commentList>
    <comment ref="H1" authorId="0" shapeId="0">
      <text>
        <r>
          <rPr>
            <b/>
            <sz val="9"/>
            <color indexed="81"/>
            <rFont val="Segoe UI"/>
            <charset val="1"/>
          </rPr>
          <t>EPS:</t>
        </r>
        <r>
          <rPr>
            <sz val="9"/>
            <color indexed="81"/>
            <rFont val="Segoe UI"/>
            <charset val="1"/>
          </rPr>
          <t xml:space="preserve">
Nur für Stützpunktleiter: Auswahl des Stützpunktes</t>
        </r>
      </text>
    </comment>
    <comment ref="C64" authorId="0" shapeId="0">
      <text>
        <r>
          <rPr>
            <b/>
            <sz val="9"/>
            <color indexed="81"/>
            <rFont val="Segoe UI"/>
            <charset val="1"/>
          </rPr>
          <t>EPS:</t>
        </r>
        <r>
          <rPr>
            <sz val="9"/>
            <color indexed="81"/>
            <rFont val="Segoe UI"/>
            <charset val="1"/>
          </rPr>
          <t xml:space="preserve">
In das Feld klicken und Kategorie auswählen
</t>
        </r>
      </text>
    </comment>
  </commentList>
</comments>
</file>

<file path=xl/sharedStrings.xml><?xml version="1.0" encoding="utf-8"?>
<sst xmlns="http://schemas.openxmlformats.org/spreadsheetml/2006/main" count="117" uniqueCount="81">
  <si>
    <t>Tag</t>
  </si>
  <si>
    <t>Zeit</t>
  </si>
  <si>
    <t>Schiessanlage</t>
  </si>
  <si>
    <t>Uhr</t>
  </si>
  <si>
    <t>Anmeldung</t>
  </si>
  <si>
    <t>Vorname, Name:</t>
  </si>
  <si>
    <t>Adresse:</t>
  </si>
  <si>
    <t>E-Mail:</t>
  </si>
  <si>
    <t>Abmeldung bitte rechtzeitig an:</t>
  </si>
  <si>
    <t>079 / 711 11 64</t>
  </si>
  <si>
    <t>PLZ, Ort:</t>
  </si>
  <si>
    <t>Werner  A d e</t>
  </si>
  <si>
    <t>k</t>
  </si>
  <si>
    <t>13.30 Uhr Start</t>
  </si>
  <si>
    <t>Herbstbott/Ohrbühl</t>
  </si>
  <si>
    <t>AMLS</t>
  </si>
  <si>
    <t>Stützpunkt 300m</t>
  </si>
  <si>
    <t>liegend</t>
  </si>
  <si>
    <t>3-Stellung</t>
  </si>
  <si>
    <t>2-Stellung</t>
  </si>
  <si>
    <t>Stützpunkt Lektionen 300m</t>
  </si>
  <si>
    <t>EIS</t>
  </si>
  <si>
    <t>Ohrbühl</t>
  </si>
  <si>
    <t>R1</t>
  </si>
  <si>
    <t>R2</t>
  </si>
  <si>
    <t>R3</t>
  </si>
  <si>
    <t>R4</t>
  </si>
  <si>
    <t>R5</t>
  </si>
  <si>
    <t>Start Outdoor Saison</t>
  </si>
  <si>
    <t>T1</t>
  </si>
  <si>
    <t>T2</t>
  </si>
  <si>
    <t>T3</t>
  </si>
  <si>
    <t>T4</t>
  </si>
  <si>
    <t>T5</t>
  </si>
  <si>
    <t>T6</t>
  </si>
  <si>
    <t>Datum</t>
  </si>
  <si>
    <t>Art</t>
  </si>
  <si>
    <t>Matchanlässe</t>
  </si>
  <si>
    <t>Matchtag</t>
  </si>
  <si>
    <t>Buchs</t>
  </si>
  <si>
    <t>4 Kantone Match</t>
  </si>
  <si>
    <t>Ständematch CH Ost</t>
  </si>
  <si>
    <t>SMMM</t>
  </si>
  <si>
    <t>KMM</t>
  </si>
  <si>
    <t>SM</t>
  </si>
  <si>
    <t>nur Info</t>
  </si>
  <si>
    <t>Albisgüetli</t>
  </si>
  <si>
    <t>Thun</t>
  </si>
  <si>
    <t>Kategorie:</t>
  </si>
  <si>
    <t>Verein:</t>
  </si>
  <si>
    <t>Lizenz-Nr.:</t>
  </si>
  <si>
    <t>Tel. H:</t>
  </si>
  <si>
    <t>Tel. M:</t>
  </si>
  <si>
    <t>Vorsaison</t>
  </si>
  <si>
    <t xml:space="preserve">Es erfolgt KEIN Munitionsverkauf in den Schützenhäusern! </t>
  </si>
  <si>
    <t>Matchschützentreffen</t>
  </si>
  <si>
    <t>Brünig</t>
  </si>
  <si>
    <t>SPORT + ARMEE</t>
  </si>
  <si>
    <t>nur SPORT</t>
  </si>
  <si>
    <r>
      <t xml:space="preserve">Es wird von allen Teilnehmern der Stützpunkttrainings erwartet dass sie sich für ZHSV Matchanlässe zur </t>
    </r>
    <r>
      <rPr>
        <b/>
        <i/>
        <sz val="11"/>
        <color rgb="FFFF0000"/>
        <rFont val="Arial"/>
        <family val="2"/>
      </rPr>
      <t>Verfügung</t>
    </r>
    <r>
      <rPr>
        <b/>
        <sz val="11"/>
        <color rgb="FFFF0000"/>
        <rFont val="Arial"/>
        <family val="2"/>
      </rPr>
      <t xml:space="preserve"> stellen. Bitte oben eintragen. Über die definitive Teilnahme entscheidet der Matchchef.</t>
    </r>
  </si>
  <si>
    <t>13.30 - 15.30</t>
  </si>
  <si>
    <t>09.30 - 11.30</t>
  </si>
  <si>
    <t>Geb. Datum:</t>
  </si>
  <si>
    <t>Gross</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</si>
  <si>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25.März 2026</t>
    </r>
    <r>
      <rPr>
        <b/>
        <sz val="10"/>
        <rFont val="Arial"/>
        <family val="2"/>
      </rPr>
      <t xml:space="preserve"> an:</t>
    </r>
  </si>
  <si>
    <t>Separate Anmeldung</t>
  </si>
  <si>
    <t>Fribourg</t>
  </si>
  <si>
    <t>Chur</t>
  </si>
  <si>
    <t>Fr + Sa</t>
  </si>
  <si>
    <t>03-04.07.26</t>
  </si>
  <si>
    <t>eidg. Ständematch</t>
  </si>
  <si>
    <t>2026 nur G50</t>
  </si>
  <si>
    <t>findet 2026 NICHT statt</t>
  </si>
  <si>
    <t>ab 01.09.2026</t>
  </si>
  <si>
    <t xml:space="preserve">Letzte Gelegenheit die Qualifikation für die KMM + SM zu schiessen! </t>
  </si>
  <si>
    <t>Winterthur</t>
  </si>
  <si>
    <t>Witerig</t>
  </si>
  <si>
    <t>18.00 - 20.00</t>
  </si>
  <si>
    <t>Stefan Burri, burri@burri.net, 076 564 44 49</t>
  </si>
  <si>
    <t>Ver.:</t>
  </si>
  <si>
    <t>06.01.2026 / Stefan Burri</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</si>
</sst>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
      <b/>
      <i/>
      <sz val="11"/>
      <color rgb="FFFF0000"/>
      <name val="Arial"/>
      <family val="2"/>
    </font>
    <font>
      <sz val="11"/>
      <color rgb="FFFF0000"/>
      <name val="Arial"/>
      <family val="2"/>
    </font>
    <font>
      <sz val="9"/>
      <color indexed="81"/>
      <name val="Segoe UI"/>
      <charset val="1"/>
    </font>
    <font>
      <b/>
      <sz val="9"/>
      <color indexed="81"/>
      <name val="Segoe UI"/>
      <charset val="1"/>
    </font>
  </fonts>
  <fills count="5">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0" tint="-0.34998626667073579"/>
        <bgColor indexed="64"/>
      </patternFill>
    </fill>
  </fills>
  <borders count="3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5" fillId="0" borderId="0" applyNumberFormat="0" applyFill="0" applyBorder="0" applyAlignment="0" applyProtection="0"/>
  </cellStyleXfs>
  <cellXfs count="117">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1" fillId="0" borderId="0" xfId="0" applyFont="1" applyBorder="1"/>
    <xf numFmtId="0" fontId="0" fillId="0" borderId="0" xfId="0" applyBorder="1"/>
    <xf numFmtId="0" fontId="6" fillId="0" borderId="0" xfId="0" applyFont="1" applyAlignment="1">
      <alignment horizontal="center"/>
    </xf>
    <xf numFmtId="0" fontId="1" fillId="0" borderId="0" xfId="0" applyFont="1" applyAlignment="1">
      <alignment horizontal="center"/>
    </xf>
    <xf numFmtId="0" fontId="8" fillId="0" borderId="4" xfId="0" applyFont="1" applyBorder="1"/>
    <xf numFmtId="0" fontId="8" fillId="0" borderId="5" xfId="0" applyFont="1" applyBorder="1"/>
    <xf numFmtId="0" fontId="5" fillId="0" borderId="0" xfId="0" applyFont="1" applyBorder="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3" fillId="0" borderId="0" xfId="0" applyFont="1" applyBorder="1"/>
    <xf numFmtId="0" fontId="6" fillId="0" borderId="0" xfId="0" applyFont="1" applyBorder="1" applyAlignment="1">
      <alignment horizontal="center"/>
    </xf>
    <xf numFmtId="0" fontId="1" fillId="0" borderId="0" xfId="0" applyFont="1" applyBorder="1" applyAlignment="1">
      <alignment horizontal="center"/>
    </xf>
    <xf numFmtId="0" fontId="3" fillId="0" borderId="11" xfId="0" applyFont="1" applyBorder="1"/>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11" fillId="0" borderId="0" xfId="0" applyFont="1" applyBorder="1"/>
    <xf numFmtId="0" fontId="5" fillId="0" borderId="2" xfId="0" applyFont="1" applyBorder="1"/>
    <xf numFmtId="0" fontId="5" fillId="0" borderId="1" xfId="0" applyFont="1" applyBorder="1"/>
    <xf numFmtId="0" fontId="12" fillId="0" borderId="0" xfId="0" applyFont="1" applyBorder="1"/>
    <xf numFmtId="0" fontId="0" fillId="0" borderId="0" xfId="0" applyFill="1"/>
    <xf numFmtId="0" fontId="0" fillId="0" borderId="5" xfId="0" applyBorder="1"/>
    <xf numFmtId="15" fontId="3" fillId="0" borderId="2" xfId="0" applyNumberFormat="1" applyFont="1" applyBorder="1" applyAlignment="1">
      <alignment horizontal="center"/>
    </xf>
    <xf numFmtId="0" fontId="2" fillId="0" borderId="12" xfId="0" applyFont="1" applyBorder="1"/>
    <xf numFmtId="0" fontId="0" fillId="0" borderId="13" xfId="0" applyBorder="1"/>
    <xf numFmtId="0" fontId="2" fillId="0" borderId="13" xfId="0" applyFont="1" applyBorder="1"/>
    <xf numFmtId="0" fontId="0" fillId="2" borderId="13" xfId="0" applyFill="1" applyBorder="1"/>
    <xf numFmtId="0" fontId="0" fillId="0" borderId="14" xfId="0" applyBorder="1"/>
    <xf numFmtId="0" fontId="13" fillId="0" borderId="0" xfId="0" applyFont="1"/>
    <xf numFmtId="0" fontId="2" fillId="0" borderId="0" xfId="0" applyFont="1" applyBorder="1"/>
    <xf numFmtId="0" fontId="2" fillId="0" borderId="16" xfId="0" applyFont="1" applyBorder="1"/>
    <xf numFmtId="0" fontId="0" fillId="0" borderId="17" xfId="0" applyBorder="1"/>
    <xf numFmtId="0" fontId="0" fillId="0" borderId="18" xfId="0" applyBorder="1"/>
    <xf numFmtId="0" fontId="14" fillId="0" borderId="0" xfId="0" applyFont="1" applyBorder="1" applyAlignment="1">
      <alignment horizontal="right"/>
    </xf>
    <xf numFmtId="0" fontId="6" fillId="0" borderId="1" xfId="0" applyFont="1" applyBorder="1" applyAlignment="1">
      <alignment horizontal="right"/>
    </xf>
    <xf numFmtId="0" fontId="14" fillId="0" borderId="5" xfId="0" applyFont="1" applyBorder="1"/>
    <xf numFmtId="0" fontId="2" fillId="0" borderId="10" xfId="0" applyFont="1" applyFill="1" applyBorder="1" applyAlignment="1">
      <alignment horizontal="center"/>
    </xf>
    <xf numFmtId="0" fontId="16"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6" fillId="0" borderId="2" xfId="0" applyFont="1" applyBorder="1" applyAlignment="1">
      <alignment horizontal="center"/>
    </xf>
    <xf numFmtId="0" fontId="14" fillId="0" borderId="5" xfId="0" applyFont="1" applyBorder="1" applyAlignment="1">
      <alignment horizontal="right"/>
    </xf>
    <xf numFmtId="0" fontId="3" fillId="0" borderId="4" xfId="0" applyFont="1" applyBorder="1"/>
    <xf numFmtId="0" fontId="3" fillId="0" borderId="5" xfId="0" applyFont="1" applyBorder="1"/>
    <xf numFmtId="0" fontId="6" fillId="0" borderId="5" xfId="0" applyFont="1" applyBorder="1" applyAlignment="1">
      <alignment horizontal="center"/>
    </xf>
    <xf numFmtId="0" fontId="1" fillId="0" borderId="3" xfId="0" applyFont="1" applyBorder="1" applyAlignment="1">
      <alignment horizontal="left" vertical="center"/>
    </xf>
    <xf numFmtId="0" fontId="7" fillId="0" borderId="0" xfId="0" applyFont="1" applyFill="1" applyBorder="1" applyAlignment="1">
      <alignment horizontal="left" vertical="center"/>
    </xf>
    <xf numFmtId="0" fontId="4" fillId="0" borderId="1" xfId="0" applyFont="1" applyBorder="1"/>
    <xf numFmtId="0" fontId="4" fillId="0" borderId="16" xfId="0" applyFont="1" applyBorder="1"/>
    <xf numFmtId="0" fontId="4" fillId="0" borderId="0" xfId="0" applyFont="1" applyBorder="1" applyAlignment="1">
      <alignment horizontal="center"/>
    </xf>
    <xf numFmtId="0" fontId="4" fillId="0" borderId="0" xfId="0" applyFont="1" applyBorder="1"/>
    <xf numFmtId="0" fontId="0" fillId="0" borderId="15" xfId="0" applyBorder="1"/>
    <xf numFmtId="0" fontId="0" fillId="0" borderId="31" xfId="0" applyBorder="1"/>
    <xf numFmtId="0" fontId="1" fillId="0" borderId="31" xfId="0" applyFont="1" applyBorder="1"/>
    <xf numFmtId="0" fontId="2" fillId="0" borderId="5" xfId="0" applyFont="1" applyBorder="1" applyAlignment="1">
      <alignment horizontal="right"/>
    </xf>
    <xf numFmtId="0" fontId="6" fillId="0" borderId="0" xfId="0" applyFont="1"/>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5"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7" xfId="0" applyFont="1" applyBorder="1" applyProtection="1">
      <protection locked="0"/>
    </xf>
    <xf numFmtId="0" fontId="1" fillId="0" borderId="28" xfId="0" applyFont="1" applyBorder="1" applyProtection="1">
      <protection locked="0"/>
    </xf>
    <xf numFmtId="0" fontId="0" fillId="0" borderId="29" xfId="0" applyBorder="1" applyProtection="1">
      <protection locked="0"/>
    </xf>
    <xf numFmtId="0" fontId="1" fillId="0" borderId="16" xfId="0" applyFont="1" applyBorder="1" applyProtection="1">
      <protection locked="0"/>
    </xf>
    <xf numFmtId="0" fontId="1" fillId="0" borderId="0" xfId="0" applyFont="1" applyBorder="1" applyProtection="1">
      <protection locked="0"/>
    </xf>
    <xf numFmtId="0" fontId="0" fillId="0" borderId="15"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3" fillId="0" borderId="9" xfId="0" applyFont="1" applyBorder="1" applyProtection="1">
      <protection locked="0"/>
    </xf>
    <xf numFmtId="0" fontId="13" fillId="0" borderId="7" xfId="0" applyFont="1" applyBorder="1" applyAlignment="1" applyProtection="1">
      <alignment horizontal="center"/>
      <protection locked="0"/>
    </xf>
    <xf numFmtId="0" fontId="13" fillId="0" borderId="7" xfId="0" applyFont="1" applyBorder="1" applyProtection="1">
      <protection locked="0"/>
    </xf>
    <xf numFmtId="0" fontId="13" fillId="0" borderId="8"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2" fillId="3" borderId="5" xfId="0" applyFont="1" applyFill="1" applyBorder="1" applyAlignment="1" applyProtection="1">
      <alignment horizontal="left"/>
      <protection locked="0"/>
    </xf>
    <xf numFmtId="0" fontId="0" fillId="0" borderId="5" xfId="0" applyBorder="1" applyAlignment="1" applyProtection="1">
      <protection locked="0"/>
    </xf>
    <xf numFmtId="0" fontId="0" fillId="0" borderId="6" xfId="0" applyBorder="1" applyAlignment="1" applyProtection="1">
      <protection locked="0"/>
    </xf>
    <xf numFmtId="0" fontId="1" fillId="3" borderId="3" xfId="0" applyFont="1" applyFill="1" applyBorder="1" applyAlignment="1" applyProtection="1">
      <alignment vertical="center"/>
      <protection locked="0"/>
    </xf>
    <xf numFmtId="0" fontId="1" fillId="3" borderId="2" xfId="0" applyFont="1" applyFill="1" applyBorder="1" applyAlignment="1" applyProtection="1">
      <protection locked="0"/>
    </xf>
    <xf numFmtId="0" fontId="1" fillId="3" borderId="1" xfId="0" applyFont="1" applyFill="1" applyBorder="1" applyAlignment="1" applyProtection="1">
      <protection locked="0"/>
    </xf>
    <xf numFmtId="0" fontId="10" fillId="0" borderId="30" xfId="0" applyFont="1" applyBorder="1" applyAlignment="1">
      <alignment horizontal="right" textRotation="90"/>
    </xf>
    <xf numFmtId="0" fontId="0" fillId="0" borderId="0" xfId="0" applyAlignment="1"/>
    <xf numFmtId="0" fontId="18"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21" xfId="0" applyBorder="1" applyAlignment="1"/>
    <xf numFmtId="0" fontId="20" fillId="0" borderId="22" xfId="0" applyFont="1" applyBorder="1" applyAlignment="1">
      <alignment horizontal="center" vertical="center" wrapText="1"/>
    </xf>
    <xf numFmtId="0" fontId="20" fillId="0" borderId="0" xfId="0" applyFont="1" applyBorder="1" applyAlignment="1">
      <alignment horizontal="center" vertical="center" wrapText="1"/>
    </xf>
    <xf numFmtId="0" fontId="0" fillId="0" borderId="23" xfId="0" applyBorder="1" applyAlignment="1"/>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0" fillId="0" borderId="26" xfId="0" applyBorder="1" applyAlignment="1"/>
    <xf numFmtId="0" fontId="5" fillId="0" borderId="0" xfId="0" applyFont="1" applyBorder="1" applyProtection="1">
      <protection locked="0"/>
    </xf>
    <xf numFmtId="0" fontId="5" fillId="0" borderId="0" xfId="0" applyFont="1"/>
    <xf numFmtId="0" fontId="5" fillId="0" borderId="0" xfId="0" applyFont="1" applyBorder="1" applyAlignment="1">
      <alignment horizontal="left"/>
    </xf>
  </cellXfs>
  <cellStyles count="2">
    <cellStyle name="Link" xfId="1" builtinId="8"/>
    <cellStyle name="Standard" xfId="0" builtinId="0"/>
  </cellStyles>
  <dxfs count="6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a16="http://schemas.microsoft.com/office/drawing/2014/main" xmlns=""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3"/>
  <sheetViews>
    <sheetView tabSelected="1" zoomScaleNormal="100" zoomScaleSheetLayoutView="100" workbookViewId="0">
      <selection activeCell="D1" sqref="D1"/>
    </sheetView>
  </sheetViews>
  <sheetFormatPr baseColWidth="10" defaultRowHeight="12.75" x14ac:dyDescent="0.2"/>
  <cols>
    <col min="1" max="1" width="8.7109375" customWidth="1"/>
    <col min="4" max="4" width="5" customWidth="1"/>
    <col min="5" max="5" width="4.7109375" customWidth="1"/>
    <col min="6" max="6" width="15.7109375" customWidth="1"/>
    <col min="7" max="7" width="20.7109375" customWidth="1"/>
    <col min="8" max="8" width="3.28515625" customWidth="1"/>
    <col min="9" max="9" width="2.7109375" customWidth="1"/>
    <col min="10" max="10" width="3.28515625" customWidth="1"/>
    <col min="11" max="11" width="2.7109375" customWidth="1"/>
    <col min="12" max="12" width="3.28515625" customWidth="1"/>
    <col min="13" max="13" width="1.7109375" customWidth="1"/>
    <col min="14" max="14" width="3.28515625" customWidth="1"/>
  </cols>
  <sheetData>
    <row r="1" spans="1:14" ht="18" x14ac:dyDescent="0.25">
      <c r="A1" s="15"/>
      <c r="B1" s="16"/>
      <c r="C1" s="48"/>
      <c r="D1" s="16"/>
      <c r="E1" s="54" t="s">
        <v>15</v>
      </c>
      <c r="F1" s="34"/>
      <c r="G1" s="67" t="s">
        <v>16</v>
      </c>
      <c r="H1" s="97" t="s">
        <v>75</v>
      </c>
      <c r="I1" s="98"/>
      <c r="J1" s="98"/>
      <c r="K1" s="98"/>
      <c r="L1" s="98"/>
      <c r="M1" s="98"/>
      <c r="N1" s="99"/>
    </row>
    <row r="2" spans="1:14" ht="15.75" x14ac:dyDescent="0.25">
      <c r="A2" s="43"/>
      <c r="B2" s="42"/>
      <c r="C2" s="46"/>
      <c r="D2" s="17"/>
      <c r="E2" s="17"/>
      <c r="F2" s="17"/>
      <c r="G2" s="11"/>
      <c r="H2" s="17"/>
      <c r="I2" s="17"/>
      <c r="J2" s="12"/>
      <c r="K2" s="12"/>
      <c r="L2" s="12"/>
      <c r="M2" s="12"/>
      <c r="N2" s="64"/>
    </row>
    <row r="3" spans="1:14" ht="9.75" customHeight="1" thickBot="1" x14ac:dyDescent="0.25">
      <c r="A3" s="44"/>
      <c r="B3" s="65"/>
      <c r="C3" s="65"/>
      <c r="D3" s="65"/>
      <c r="E3" s="65"/>
      <c r="F3" s="65"/>
      <c r="G3" s="66"/>
      <c r="H3" s="65"/>
      <c r="I3" s="65"/>
      <c r="J3" s="65"/>
      <c r="K3" s="65"/>
      <c r="L3" s="65"/>
      <c r="M3" s="65"/>
      <c r="N3" s="45"/>
    </row>
    <row r="4" spans="1:14" ht="16.5" thickBot="1" x14ac:dyDescent="0.3">
      <c r="A4" s="36" t="s">
        <v>20</v>
      </c>
      <c r="B4" s="37"/>
      <c r="C4" s="37"/>
      <c r="D4" s="38" t="s">
        <v>4</v>
      </c>
      <c r="E4" s="37"/>
      <c r="F4" s="39"/>
      <c r="G4" s="49">
        <v>2026</v>
      </c>
      <c r="H4" s="37"/>
      <c r="I4" s="37"/>
      <c r="J4" s="37"/>
      <c r="K4" s="37"/>
      <c r="L4" s="37"/>
      <c r="M4" s="37"/>
      <c r="N4" s="40"/>
    </row>
    <row r="5" spans="1:14" ht="35.1" customHeight="1" x14ac:dyDescent="0.35">
      <c r="A5" s="50"/>
      <c r="B5" s="25"/>
      <c r="C5" s="25"/>
      <c r="D5" s="25"/>
      <c r="G5" s="1"/>
      <c r="H5" s="103" t="s">
        <v>18</v>
      </c>
      <c r="I5" s="1"/>
      <c r="J5" s="103" t="s">
        <v>19</v>
      </c>
      <c r="K5" s="1"/>
      <c r="L5" s="103" t="s">
        <v>17</v>
      </c>
      <c r="M5" s="19"/>
    </row>
    <row r="6" spans="1:14" ht="15" x14ac:dyDescent="0.25">
      <c r="A6" s="9" t="s">
        <v>0</v>
      </c>
      <c r="B6" s="10" t="s">
        <v>35</v>
      </c>
      <c r="C6" s="52" t="s">
        <v>1</v>
      </c>
      <c r="D6" s="10"/>
      <c r="E6" s="52" t="s">
        <v>36</v>
      </c>
      <c r="F6" s="60" t="s">
        <v>2</v>
      </c>
      <c r="G6" s="61"/>
      <c r="H6" s="104"/>
      <c r="I6" s="63"/>
      <c r="J6" s="104"/>
      <c r="K6" s="12"/>
      <c r="L6" s="104"/>
      <c r="M6" s="62"/>
    </row>
    <row r="7" spans="1:14" ht="13.5" thickBot="1" x14ac:dyDescent="0.25">
      <c r="A7" s="41" t="s">
        <v>53</v>
      </c>
      <c r="B7" s="20"/>
      <c r="C7" s="6"/>
      <c r="D7" s="6"/>
      <c r="E7" s="20"/>
      <c r="F7" s="20"/>
      <c r="G7" s="6"/>
      <c r="H7" s="13"/>
      <c r="I7" s="13"/>
      <c r="J7" s="14"/>
      <c r="K7" s="14"/>
      <c r="L7" s="14"/>
      <c r="M7" s="14"/>
    </row>
    <row r="8" spans="1:14" ht="13.5" thickBot="1" x14ac:dyDescent="0.25">
      <c r="A8" s="7" t="str">
        <f>TEXT(B8, "TTTT")</f>
        <v>Samstag</v>
      </c>
      <c r="B8" s="69">
        <v>46053</v>
      </c>
      <c r="C8" s="70" t="s">
        <v>60</v>
      </c>
      <c r="D8" s="8" t="s">
        <v>3</v>
      </c>
      <c r="E8" s="53" t="s">
        <v>21</v>
      </c>
      <c r="F8" s="71" t="s">
        <v>22</v>
      </c>
      <c r="G8" s="6"/>
      <c r="H8" s="91"/>
      <c r="I8" s="13"/>
      <c r="J8" s="91"/>
      <c r="K8" s="14"/>
      <c r="L8" s="91"/>
      <c r="M8" s="23"/>
    </row>
    <row r="9" spans="1:14" ht="6" customHeight="1" thickBot="1" x14ac:dyDescent="0.25">
      <c r="A9" s="6"/>
      <c r="B9" s="20"/>
      <c r="C9" s="6"/>
      <c r="D9" s="6"/>
      <c r="E9" s="20"/>
      <c r="F9" s="20"/>
      <c r="G9" s="6"/>
      <c r="H9" s="13"/>
      <c r="I9" s="13"/>
      <c r="J9" s="14"/>
      <c r="K9" s="14"/>
      <c r="L9" s="14"/>
      <c r="M9" s="14"/>
    </row>
    <row r="10" spans="1:14" ht="13.5" thickBot="1" x14ac:dyDescent="0.25">
      <c r="A10" s="7" t="str">
        <f>TEXT(B10, "TTTT")</f>
        <v>Samstag</v>
      </c>
      <c r="B10" s="69">
        <v>46095</v>
      </c>
      <c r="C10" s="70" t="s">
        <v>61</v>
      </c>
      <c r="D10" s="8" t="s">
        <v>3</v>
      </c>
      <c r="E10" s="53" t="s">
        <v>63</v>
      </c>
      <c r="F10" s="71" t="s">
        <v>22</v>
      </c>
      <c r="G10" s="6"/>
      <c r="H10" s="91"/>
      <c r="I10" s="13"/>
      <c r="J10" s="91"/>
      <c r="K10" s="14"/>
      <c r="L10" s="91"/>
      <c r="M10" s="23"/>
    </row>
    <row r="11" spans="1:14" ht="6" customHeight="1" x14ac:dyDescent="0.2">
      <c r="A11" s="6"/>
      <c r="B11" s="20"/>
      <c r="C11" s="6"/>
      <c r="D11" s="6"/>
      <c r="E11" s="20"/>
      <c r="F11" s="20"/>
      <c r="G11" s="6"/>
      <c r="H11" s="13"/>
      <c r="I11" s="13"/>
      <c r="J11" s="14"/>
      <c r="K11" s="14"/>
      <c r="L11" s="14"/>
      <c r="M11" s="14"/>
    </row>
    <row r="12" spans="1:14" ht="13.5" thickBot="1" x14ac:dyDescent="0.25">
      <c r="A12" s="41" t="s">
        <v>28</v>
      </c>
      <c r="B12" s="20"/>
      <c r="C12" s="6"/>
      <c r="D12" s="6"/>
      <c r="E12" s="20"/>
      <c r="F12" s="13"/>
      <c r="G12" s="6"/>
      <c r="H12" s="13"/>
      <c r="I12" s="13"/>
      <c r="J12" s="14"/>
      <c r="K12" s="14"/>
      <c r="L12" s="14"/>
      <c r="M12" s="14"/>
    </row>
    <row r="13" spans="1:14" ht="13.5" thickBot="1" x14ac:dyDescent="0.25">
      <c r="A13" s="7" t="str">
        <f>TEXT(B13, "TTTT")</f>
        <v>Montag</v>
      </c>
      <c r="B13" s="69">
        <v>46111</v>
      </c>
      <c r="C13" s="70" t="s">
        <v>77</v>
      </c>
      <c r="D13" s="8" t="s">
        <v>3</v>
      </c>
      <c r="E13" s="51" t="s">
        <v>29</v>
      </c>
      <c r="F13" s="71" t="s">
        <v>76</v>
      </c>
      <c r="G13" s="6"/>
      <c r="H13" s="91"/>
      <c r="I13" s="13"/>
      <c r="J13" s="91"/>
      <c r="K13" s="14"/>
      <c r="L13" s="91"/>
      <c r="M13" s="23"/>
    </row>
    <row r="14" spans="1:14" ht="6" customHeight="1" thickBot="1" x14ac:dyDescent="0.25">
      <c r="A14" s="6"/>
      <c r="B14" s="20"/>
      <c r="C14" s="6"/>
      <c r="D14" s="6"/>
      <c r="E14" s="20"/>
      <c r="F14" s="20"/>
      <c r="G14" s="6"/>
      <c r="H14" s="13"/>
      <c r="I14" s="13"/>
      <c r="J14" s="14"/>
      <c r="K14" s="14"/>
      <c r="L14" s="14"/>
      <c r="M14" s="14"/>
    </row>
    <row r="15" spans="1:14" ht="13.5" thickBot="1" x14ac:dyDescent="0.25">
      <c r="A15" s="7" t="str">
        <f>TEXT(B15, "TTTT")</f>
        <v>Montag</v>
      </c>
      <c r="B15" s="69">
        <v>46125</v>
      </c>
      <c r="C15" s="70" t="s">
        <v>77</v>
      </c>
      <c r="D15" s="8" t="s">
        <v>3</v>
      </c>
      <c r="E15" s="53" t="s">
        <v>23</v>
      </c>
      <c r="F15" s="71" t="s">
        <v>76</v>
      </c>
      <c r="G15" s="6"/>
      <c r="H15" s="91"/>
      <c r="I15" s="13"/>
      <c r="J15" s="91"/>
      <c r="K15" s="14"/>
      <c r="L15" s="91"/>
      <c r="M15" s="23"/>
    </row>
    <row r="16" spans="1:14" ht="6" customHeight="1" thickBot="1" x14ac:dyDescent="0.25">
      <c r="A16" s="6"/>
      <c r="B16" s="20"/>
      <c r="C16" s="6"/>
      <c r="D16" s="6"/>
      <c r="E16" s="20"/>
      <c r="F16" s="20"/>
      <c r="G16" s="6"/>
      <c r="H16" s="13"/>
      <c r="I16" s="13"/>
      <c r="J16" s="14"/>
      <c r="K16" s="14"/>
      <c r="L16" s="14"/>
      <c r="M16" s="14"/>
    </row>
    <row r="17" spans="1:16" ht="13.5" thickBot="1" x14ac:dyDescent="0.25">
      <c r="A17" s="7" t="str">
        <f>TEXT(B17, "TTTT")</f>
        <v>Montag</v>
      </c>
      <c r="B17" s="69">
        <v>46139</v>
      </c>
      <c r="C17" s="70" t="s">
        <v>77</v>
      </c>
      <c r="D17" s="8" t="s">
        <v>3</v>
      </c>
      <c r="E17" s="51" t="s">
        <v>30</v>
      </c>
      <c r="F17" s="71" t="s">
        <v>76</v>
      </c>
      <c r="G17" s="6"/>
      <c r="H17" s="91"/>
      <c r="I17" s="13"/>
      <c r="J17" s="91"/>
      <c r="K17" s="14"/>
      <c r="L17" s="91"/>
      <c r="M17" s="23"/>
    </row>
    <row r="18" spans="1:16" ht="6" customHeight="1" thickBot="1" x14ac:dyDescent="0.25">
      <c r="A18" s="6"/>
      <c r="B18" s="20"/>
      <c r="C18" s="6"/>
      <c r="D18" s="6"/>
      <c r="E18" s="20"/>
      <c r="F18" s="20"/>
      <c r="G18" s="6"/>
      <c r="H18" s="13"/>
      <c r="I18" s="13"/>
      <c r="J18" s="14"/>
      <c r="K18" s="14"/>
      <c r="L18" s="14"/>
      <c r="M18" s="14"/>
    </row>
    <row r="19" spans="1:16" ht="13.5" thickBot="1" x14ac:dyDescent="0.25">
      <c r="A19" s="7" t="str">
        <f>TEXT(B19, "TTTT")</f>
        <v>Montag</v>
      </c>
      <c r="B19" s="69">
        <v>46153</v>
      </c>
      <c r="C19" s="70" t="s">
        <v>77</v>
      </c>
      <c r="D19" s="8" t="s">
        <v>3</v>
      </c>
      <c r="E19" s="53" t="s">
        <v>24</v>
      </c>
      <c r="F19" s="71" t="s">
        <v>76</v>
      </c>
      <c r="G19" s="6"/>
      <c r="H19" s="91"/>
      <c r="I19" s="13"/>
      <c r="J19" s="91"/>
      <c r="K19" s="14"/>
      <c r="L19" s="91"/>
      <c r="M19" s="23"/>
    </row>
    <row r="20" spans="1:16" ht="6" customHeight="1" thickBot="1" x14ac:dyDescent="0.25">
      <c r="A20" s="6"/>
      <c r="B20" s="20"/>
      <c r="C20" s="6"/>
      <c r="D20" s="6"/>
      <c r="E20" s="20"/>
      <c r="F20" s="20"/>
      <c r="G20" s="6"/>
      <c r="H20" s="13"/>
      <c r="I20" s="13"/>
      <c r="J20" s="14"/>
      <c r="K20" s="14"/>
      <c r="L20" s="14"/>
      <c r="M20" s="14"/>
    </row>
    <row r="21" spans="1:16" ht="13.5" thickBot="1" x14ac:dyDescent="0.25">
      <c r="A21" s="7" t="str">
        <f>TEXT(B21, "TTTT")</f>
        <v>Montag</v>
      </c>
      <c r="B21" s="69">
        <v>46174</v>
      </c>
      <c r="C21" s="70" t="s">
        <v>77</v>
      </c>
      <c r="D21" s="8" t="s">
        <v>3</v>
      </c>
      <c r="E21" s="51" t="s">
        <v>31</v>
      </c>
      <c r="F21" s="71" t="s">
        <v>76</v>
      </c>
      <c r="G21" s="6"/>
      <c r="H21" s="91"/>
      <c r="I21" s="13"/>
      <c r="J21" s="91"/>
      <c r="K21" s="14"/>
      <c r="L21" s="91"/>
      <c r="M21" s="23"/>
      <c r="O21" s="28"/>
    </row>
    <row r="22" spans="1:16" ht="6" customHeight="1" thickBot="1" x14ac:dyDescent="0.25">
      <c r="A22" s="6"/>
      <c r="B22" s="20"/>
      <c r="C22" s="6"/>
      <c r="D22" s="6"/>
      <c r="E22" s="20"/>
      <c r="F22" s="20"/>
      <c r="G22" s="6"/>
      <c r="H22" s="13"/>
      <c r="I22" s="13"/>
      <c r="J22" s="14"/>
      <c r="K22" s="14"/>
      <c r="L22" s="14"/>
      <c r="M22" s="14"/>
    </row>
    <row r="23" spans="1:16" ht="13.5" thickBot="1" x14ac:dyDescent="0.25">
      <c r="A23" s="7" t="str">
        <f>TEXT(B23, "TTTT")</f>
        <v>Montag</v>
      </c>
      <c r="B23" s="69">
        <v>46181</v>
      </c>
      <c r="C23" s="70" t="s">
        <v>77</v>
      </c>
      <c r="D23" s="8" t="s">
        <v>3</v>
      </c>
      <c r="E23" s="53" t="s">
        <v>25</v>
      </c>
      <c r="F23" s="71" t="s">
        <v>76</v>
      </c>
      <c r="G23" s="6"/>
      <c r="H23" s="91"/>
      <c r="I23" s="13"/>
      <c r="J23" s="91"/>
      <c r="K23" s="14"/>
      <c r="L23" s="91"/>
      <c r="M23" s="23"/>
    </row>
    <row r="24" spans="1:16" ht="6" customHeight="1" thickBot="1" x14ac:dyDescent="0.25">
      <c r="A24" s="6"/>
      <c r="B24" s="20"/>
      <c r="C24" s="6"/>
      <c r="D24" s="6"/>
      <c r="E24" s="20"/>
      <c r="F24" s="20"/>
      <c r="G24" s="6"/>
      <c r="H24" s="13"/>
      <c r="I24" s="13"/>
      <c r="J24" s="14"/>
      <c r="K24" s="14"/>
      <c r="L24" s="14"/>
      <c r="M24" s="14"/>
    </row>
    <row r="25" spans="1:16" ht="13.5" thickBot="1" x14ac:dyDescent="0.25">
      <c r="A25" s="7" t="str">
        <f>TEXT(B25, "TTTT")</f>
        <v>Montag</v>
      </c>
      <c r="B25" s="69">
        <v>46195</v>
      </c>
      <c r="C25" s="70" t="s">
        <v>77</v>
      </c>
      <c r="D25" s="8" t="s">
        <v>3</v>
      </c>
      <c r="E25" s="51" t="s">
        <v>32</v>
      </c>
      <c r="F25" s="71" t="s">
        <v>76</v>
      </c>
      <c r="G25" s="6"/>
      <c r="H25" s="91"/>
      <c r="I25" s="13"/>
      <c r="J25" s="91"/>
      <c r="K25" s="14"/>
      <c r="L25" s="91"/>
      <c r="M25" s="23"/>
      <c r="P25" s="33"/>
    </row>
    <row r="26" spans="1:16" ht="6" customHeight="1" thickBot="1" x14ac:dyDescent="0.25">
      <c r="A26" s="6"/>
      <c r="B26" s="20"/>
      <c r="C26" s="6"/>
      <c r="D26" s="6"/>
      <c r="E26" s="20"/>
      <c r="F26" s="20"/>
      <c r="G26" s="6"/>
      <c r="H26" s="13"/>
      <c r="I26" s="13"/>
      <c r="J26" s="14"/>
      <c r="K26" s="14"/>
      <c r="L26" s="14"/>
      <c r="M26" s="14"/>
    </row>
    <row r="27" spans="1:16" ht="13.5" thickBot="1" x14ac:dyDescent="0.25">
      <c r="A27" s="55" t="str">
        <f>TEXT(B27, "TTTT")</f>
        <v>Montag</v>
      </c>
      <c r="B27" s="74">
        <v>46209</v>
      </c>
      <c r="C27" s="73" t="s">
        <v>77</v>
      </c>
      <c r="D27" s="56" t="s">
        <v>3</v>
      </c>
      <c r="E27" s="57" t="s">
        <v>26</v>
      </c>
      <c r="F27" s="72" t="s">
        <v>76</v>
      </c>
      <c r="G27" s="6"/>
      <c r="H27" s="91"/>
      <c r="I27" s="13"/>
      <c r="J27" s="91"/>
      <c r="K27" s="14"/>
      <c r="L27" s="91"/>
      <c r="M27" s="23"/>
      <c r="P27" s="27"/>
    </row>
    <row r="28" spans="1:16" x14ac:dyDescent="0.2">
      <c r="A28" s="92" t="s">
        <v>74</v>
      </c>
      <c r="B28" s="93"/>
      <c r="C28" s="94"/>
      <c r="D28" s="94"/>
      <c r="E28" s="93"/>
      <c r="F28" s="95"/>
      <c r="G28" s="6"/>
      <c r="H28" s="13"/>
      <c r="I28" s="13"/>
      <c r="J28" s="14"/>
      <c r="K28" s="14"/>
      <c r="L28" s="14"/>
      <c r="M28" s="14"/>
    </row>
    <row r="29" spans="1:16" ht="6" customHeight="1" thickBot="1" x14ac:dyDescent="0.25">
      <c r="A29" s="6"/>
      <c r="B29" s="20"/>
      <c r="C29" s="6"/>
      <c r="D29" s="6"/>
      <c r="E29" s="20"/>
      <c r="F29" s="20"/>
      <c r="G29" s="6"/>
      <c r="H29" s="13"/>
      <c r="I29" s="13"/>
      <c r="J29" s="14"/>
      <c r="K29" s="14"/>
      <c r="L29" s="14"/>
      <c r="M29" s="14"/>
    </row>
    <row r="30" spans="1:16" ht="13.5" thickBot="1" x14ac:dyDescent="0.25">
      <c r="A30" s="7" t="str">
        <f>TEXT(B30, "TTTT")</f>
        <v>Montag</v>
      </c>
      <c r="B30" s="69">
        <v>46223</v>
      </c>
      <c r="C30" s="70" t="s">
        <v>77</v>
      </c>
      <c r="D30" s="8" t="s">
        <v>3</v>
      </c>
      <c r="E30" s="51" t="s">
        <v>33</v>
      </c>
      <c r="F30" s="71" t="s">
        <v>76</v>
      </c>
      <c r="G30" s="6"/>
      <c r="H30" s="91"/>
      <c r="I30" s="13"/>
      <c r="J30" s="91"/>
      <c r="K30" s="14"/>
      <c r="L30" s="91"/>
      <c r="M30" s="23"/>
    </row>
    <row r="31" spans="1:16" ht="6" customHeight="1" thickBot="1" x14ac:dyDescent="0.25">
      <c r="A31" s="6"/>
      <c r="B31" s="20"/>
      <c r="C31" s="6"/>
      <c r="D31" s="6"/>
      <c r="E31" s="20"/>
      <c r="F31" s="20"/>
      <c r="G31" s="6"/>
      <c r="H31" s="13"/>
      <c r="I31" s="13"/>
      <c r="J31" s="14"/>
      <c r="K31" s="14"/>
      <c r="L31" s="14"/>
      <c r="M31" s="14"/>
    </row>
    <row r="32" spans="1:16" ht="13.5" thickBot="1" x14ac:dyDescent="0.25">
      <c r="A32" s="7" t="str">
        <f>TEXT(B32, "TTTT")</f>
        <v>Montag</v>
      </c>
      <c r="B32" s="69">
        <v>46244</v>
      </c>
      <c r="C32" s="70" t="s">
        <v>77</v>
      </c>
      <c r="D32" s="8" t="s">
        <v>3</v>
      </c>
      <c r="E32" s="53" t="s">
        <v>27</v>
      </c>
      <c r="F32" s="71" t="s">
        <v>76</v>
      </c>
      <c r="G32" s="6"/>
      <c r="H32" s="91"/>
      <c r="I32" s="13"/>
      <c r="J32" s="91"/>
      <c r="K32" s="14"/>
      <c r="L32" s="91"/>
      <c r="M32" s="23"/>
    </row>
    <row r="33" spans="1:13" ht="6" customHeight="1" thickBot="1" x14ac:dyDescent="0.25">
      <c r="A33" s="6"/>
      <c r="B33" s="20"/>
      <c r="C33" s="6"/>
      <c r="D33" s="6"/>
      <c r="E33" s="20"/>
      <c r="F33" s="20"/>
      <c r="G33" s="6"/>
      <c r="H33" s="13"/>
      <c r="I33" s="13"/>
      <c r="J33" s="14"/>
      <c r="K33" s="14"/>
      <c r="L33" s="14"/>
      <c r="M33" s="14"/>
    </row>
    <row r="34" spans="1:13" ht="13.5" thickBot="1" x14ac:dyDescent="0.25">
      <c r="A34" s="7" t="str">
        <f>TEXT(B34, "TTTT")</f>
        <v>Montag</v>
      </c>
      <c r="B34" s="69">
        <v>46258</v>
      </c>
      <c r="C34" s="70" t="s">
        <v>77</v>
      </c>
      <c r="D34" s="8" t="s">
        <v>3</v>
      </c>
      <c r="E34" s="51" t="s">
        <v>34</v>
      </c>
      <c r="F34" s="71" t="s">
        <v>76</v>
      </c>
      <c r="G34" s="21"/>
      <c r="H34" s="91"/>
      <c r="I34" s="22"/>
      <c r="J34" s="91"/>
      <c r="K34" s="23"/>
      <c r="L34" s="91"/>
      <c r="M34" s="23"/>
    </row>
    <row r="35" spans="1:13" ht="6" customHeight="1" thickBot="1" x14ac:dyDescent="0.25">
      <c r="A35" s="6"/>
      <c r="B35" s="20"/>
      <c r="C35" s="6"/>
      <c r="D35" s="6"/>
      <c r="E35" s="20"/>
      <c r="F35" s="20"/>
      <c r="G35" s="6"/>
      <c r="H35" s="13"/>
      <c r="I35" s="13"/>
      <c r="J35" s="14"/>
      <c r="K35" s="14"/>
      <c r="L35" s="14"/>
      <c r="M35" s="14"/>
    </row>
    <row r="36" spans="1:13" ht="13.5" thickBot="1" x14ac:dyDescent="0.25">
      <c r="A36" s="7" t="str">
        <f>TEXT(B36, "TTTT")</f>
        <v>Samstag</v>
      </c>
      <c r="B36" s="35">
        <v>46305</v>
      </c>
      <c r="C36" s="8" t="s">
        <v>13</v>
      </c>
      <c r="D36" s="8"/>
      <c r="E36" s="53"/>
      <c r="F36" s="47" t="s">
        <v>14</v>
      </c>
      <c r="G36" s="24"/>
      <c r="H36" s="91"/>
      <c r="I36" s="22"/>
      <c r="J36" s="91"/>
      <c r="K36" s="23"/>
      <c r="L36" s="91"/>
      <c r="M36" s="23"/>
    </row>
    <row r="37" spans="1:13" ht="6" customHeight="1" x14ac:dyDescent="0.2">
      <c r="A37" s="6"/>
      <c r="B37" s="20"/>
      <c r="C37" s="6"/>
      <c r="D37" s="6"/>
      <c r="E37" s="20"/>
      <c r="F37" s="20"/>
      <c r="G37" s="6"/>
      <c r="H37" s="13"/>
      <c r="I37" s="13"/>
      <c r="J37" s="14"/>
      <c r="K37" s="14"/>
      <c r="L37" s="14"/>
      <c r="M37" s="14"/>
    </row>
    <row r="38" spans="1:13" ht="13.5" thickBot="1" x14ac:dyDescent="0.25">
      <c r="A38" s="41" t="s">
        <v>37</v>
      </c>
      <c r="B38" s="6"/>
      <c r="C38" s="6"/>
      <c r="D38" s="6"/>
      <c r="E38" s="6"/>
      <c r="F38" s="6"/>
      <c r="G38" s="6"/>
      <c r="H38" s="13"/>
      <c r="I38" s="13"/>
      <c r="J38" s="14"/>
      <c r="K38" s="14"/>
      <c r="L38" s="14"/>
      <c r="M38" s="14"/>
    </row>
    <row r="39" spans="1:13" ht="13.5" thickBot="1" x14ac:dyDescent="0.25">
      <c r="A39" s="7"/>
      <c r="B39" s="35"/>
      <c r="C39" s="8" t="s">
        <v>55</v>
      </c>
      <c r="D39" s="8"/>
      <c r="E39" s="51"/>
      <c r="F39" s="26" t="s">
        <v>56</v>
      </c>
      <c r="G39" s="68" t="s">
        <v>65</v>
      </c>
      <c r="I39" s="13"/>
      <c r="J39" s="96"/>
      <c r="K39" s="14"/>
      <c r="M39" s="14"/>
    </row>
    <row r="40" spans="1:13" ht="6" customHeight="1" thickBot="1" x14ac:dyDescent="0.25">
      <c r="A40" s="6"/>
      <c r="B40" s="20"/>
      <c r="C40" s="6"/>
      <c r="D40" s="6"/>
      <c r="E40" s="20"/>
      <c r="F40" s="20"/>
      <c r="G40" s="6"/>
      <c r="H40" s="13"/>
      <c r="I40" s="13"/>
      <c r="J40" s="14"/>
      <c r="K40" s="14"/>
      <c r="L40" s="14"/>
      <c r="M40" s="14"/>
    </row>
    <row r="41" spans="1:13" ht="13.5" thickBot="1" x14ac:dyDescent="0.25">
      <c r="A41" s="7" t="str">
        <f>TEXT(B41, "TTTT")</f>
        <v>Samstag</v>
      </c>
      <c r="B41" s="35">
        <v>46137</v>
      </c>
      <c r="C41" s="8" t="s">
        <v>40</v>
      </c>
      <c r="D41" s="8"/>
      <c r="E41" s="51"/>
      <c r="F41" s="26" t="s">
        <v>66</v>
      </c>
      <c r="G41" s="68" t="s">
        <v>57</v>
      </c>
      <c r="H41" s="91"/>
      <c r="I41" s="13"/>
      <c r="J41" s="91"/>
      <c r="K41" s="14"/>
      <c r="L41" s="91"/>
      <c r="M41" s="14"/>
    </row>
    <row r="42" spans="1:13" ht="6" customHeight="1" thickBot="1" x14ac:dyDescent="0.25">
      <c r="A42" s="6"/>
      <c r="B42" s="20"/>
      <c r="C42" s="6"/>
      <c r="D42" s="6"/>
      <c r="E42" s="20"/>
      <c r="F42" s="20"/>
      <c r="G42" s="6"/>
      <c r="H42" s="13"/>
      <c r="I42" s="13"/>
      <c r="J42" s="14"/>
      <c r="K42" s="14"/>
      <c r="L42" s="14"/>
      <c r="M42" s="14"/>
    </row>
    <row r="43" spans="1:13" ht="13.5" thickBot="1" x14ac:dyDescent="0.25">
      <c r="A43" s="7" t="str">
        <f>TEXT(B43, "TTTT")</f>
        <v>Samstag</v>
      </c>
      <c r="B43" s="35">
        <v>46151</v>
      </c>
      <c r="C43" s="8" t="s">
        <v>38</v>
      </c>
      <c r="D43" s="8"/>
      <c r="E43" s="51"/>
      <c r="F43" s="26" t="s">
        <v>39</v>
      </c>
      <c r="G43" s="68" t="s">
        <v>58</v>
      </c>
      <c r="H43" s="91"/>
      <c r="I43" s="13"/>
      <c r="K43" s="14"/>
      <c r="M43" s="14"/>
    </row>
    <row r="44" spans="1:13" ht="6" customHeight="1" thickBot="1" x14ac:dyDescent="0.25">
      <c r="A44" s="6"/>
      <c r="B44" s="20"/>
      <c r="C44" s="6"/>
      <c r="D44" s="6"/>
      <c r="E44" s="20"/>
      <c r="F44" s="20"/>
      <c r="G44" s="6"/>
      <c r="H44" s="13"/>
      <c r="I44" s="13"/>
      <c r="J44" s="14"/>
      <c r="K44" s="14"/>
      <c r="L44" s="14"/>
      <c r="M44" s="14"/>
    </row>
    <row r="45" spans="1:13" ht="13.5" thickBot="1" x14ac:dyDescent="0.25">
      <c r="A45" s="7" t="s">
        <v>68</v>
      </c>
      <c r="B45" s="35" t="s">
        <v>69</v>
      </c>
      <c r="C45" s="8" t="s">
        <v>70</v>
      </c>
      <c r="D45" s="8"/>
      <c r="E45" s="51"/>
      <c r="F45" s="26" t="s">
        <v>67</v>
      </c>
      <c r="G45" s="68" t="s">
        <v>65</v>
      </c>
      <c r="H45" s="96"/>
      <c r="I45" s="13"/>
      <c r="J45" s="96"/>
      <c r="K45" s="14"/>
      <c r="L45" s="96"/>
      <c r="M45" s="14"/>
    </row>
    <row r="46" spans="1:13" ht="6" customHeight="1" thickBot="1" x14ac:dyDescent="0.25">
      <c r="A46" s="6"/>
      <c r="B46" s="20"/>
      <c r="C46" s="6"/>
      <c r="D46" s="6"/>
      <c r="E46" s="20"/>
      <c r="F46" s="20"/>
      <c r="G46" s="6"/>
      <c r="H46" s="13"/>
      <c r="I46" s="13"/>
      <c r="J46" s="14"/>
      <c r="K46" s="14"/>
      <c r="L46" s="14"/>
      <c r="M46" s="14"/>
    </row>
    <row r="47" spans="1:13" ht="13.5" thickBot="1" x14ac:dyDescent="0.25">
      <c r="A47" s="7" t="str">
        <f>TEXT(B47, "TTTT")</f>
        <v>Samstag</v>
      </c>
      <c r="B47" s="35">
        <v>46242</v>
      </c>
      <c r="C47" s="8" t="s">
        <v>42</v>
      </c>
      <c r="D47" s="8"/>
      <c r="E47" s="51"/>
      <c r="F47" s="26" t="s">
        <v>47</v>
      </c>
      <c r="G47" s="68" t="s">
        <v>71</v>
      </c>
      <c r="H47" s="96"/>
      <c r="I47" s="13"/>
      <c r="J47" s="96"/>
      <c r="K47" s="14"/>
      <c r="M47" s="14"/>
    </row>
    <row r="48" spans="1:13" ht="6" customHeight="1" thickBot="1" x14ac:dyDescent="0.25">
      <c r="A48" s="6"/>
      <c r="B48" s="20"/>
      <c r="C48" s="6"/>
      <c r="D48" s="6"/>
      <c r="E48" s="20"/>
      <c r="F48" s="20"/>
      <c r="G48" s="6"/>
      <c r="H48" s="13"/>
      <c r="I48" s="13"/>
      <c r="J48" s="14"/>
      <c r="K48" s="14"/>
      <c r="L48" s="14"/>
      <c r="M48" s="14"/>
    </row>
    <row r="49" spans="1:19" ht="13.5" thickBot="1" x14ac:dyDescent="0.25">
      <c r="A49" s="7"/>
      <c r="B49" s="35"/>
      <c r="C49" s="8" t="s">
        <v>41</v>
      </c>
      <c r="D49" s="8"/>
      <c r="E49" s="51"/>
      <c r="F49" s="26"/>
      <c r="G49" s="68" t="s">
        <v>72</v>
      </c>
      <c r="H49" s="96"/>
      <c r="I49" s="13"/>
      <c r="J49" s="96"/>
      <c r="K49" s="14"/>
      <c r="L49" s="96"/>
      <c r="M49" s="14"/>
    </row>
    <row r="50" spans="1:19" ht="6" customHeight="1" thickBot="1" x14ac:dyDescent="0.25">
      <c r="A50" s="6"/>
      <c r="B50" s="20"/>
      <c r="C50" s="6"/>
      <c r="D50" s="6"/>
      <c r="E50" s="20"/>
      <c r="F50" s="20"/>
      <c r="G50" s="6"/>
      <c r="H50" s="13"/>
      <c r="I50" s="13"/>
      <c r="J50" s="14"/>
      <c r="K50" s="14"/>
      <c r="L50" s="14"/>
      <c r="M50" s="14"/>
    </row>
    <row r="51" spans="1:19" ht="13.5" thickBot="1" x14ac:dyDescent="0.25">
      <c r="A51" s="7" t="str">
        <f>TEXT(B51, "TTTT")</f>
        <v>Samstag</v>
      </c>
      <c r="B51" s="35">
        <v>46249</v>
      </c>
      <c r="C51" s="8" t="s">
        <v>43</v>
      </c>
      <c r="D51" s="8"/>
      <c r="E51" s="51"/>
      <c r="F51" s="26" t="s">
        <v>46</v>
      </c>
      <c r="G51" s="68" t="s">
        <v>45</v>
      </c>
      <c r="H51" s="96"/>
      <c r="I51" s="13"/>
      <c r="J51" s="96"/>
      <c r="K51" s="14"/>
      <c r="L51" s="96"/>
      <c r="M51" s="14"/>
    </row>
    <row r="52" spans="1:19" ht="6" customHeight="1" thickBot="1" x14ac:dyDescent="0.25">
      <c r="A52" s="6"/>
      <c r="B52" s="20"/>
      <c r="C52" s="6"/>
      <c r="D52" s="6"/>
      <c r="E52" s="20"/>
      <c r="F52" s="20"/>
      <c r="G52" s="6"/>
      <c r="H52" s="13"/>
      <c r="I52" s="13"/>
      <c r="J52" s="14"/>
      <c r="K52" s="14"/>
      <c r="L52" s="14"/>
      <c r="M52" s="14"/>
    </row>
    <row r="53" spans="1:19" ht="13.5" thickBot="1" x14ac:dyDescent="0.25">
      <c r="A53" s="7"/>
      <c r="B53" s="35" t="s">
        <v>73</v>
      </c>
      <c r="C53" s="8" t="s">
        <v>44</v>
      </c>
      <c r="D53" s="8"/>
      <c r="E53" s="51"/>
      <c r="F53" s="26" t="s">
        <v>47</v>
      </c>
      <c r="G53" s="68" t="s">
        <v>45</v>
      </c>
      <c r="H53" s="96"/>
      <c r="I53" s="13"/>
      <c r="J53" s="96"/>
      <c r="K53" s="14"/>
      <c r="L53" s="96"/>
      <c r="M53" s="14"/>
    </row>
    <row r="54" spans="1:19" ht="6" customHeight="1" thickBot="1" x14ac:dyDescent="0.25">
      <c r="A54" s="6"/>
      <c r="B54" s="20"/>
      <c r="C54" s="6"/>
      <c r="D54" s="6"/>
      <c r="E54" s="20"/>
      <c r="F54" s="20"/>
      <c r="G54" s="6"/>
      <c r="H54" s="13"/>
      <c r="I54" s="13"/>
      <c r="J54" s="14"/>
      <c r="K54" s="14"/>
      <c r="L54" s="14"/>
      <c r="M54" s="14"/>
    </row>
    <row r="55" spans="1:19" ht="16.5" customHeight="1" x14ac:dyDescent="0.2">
      <c r="A55" s="58" t="s">
        <v>5</v>
      </c>
      <c r="B55" s="2"/>
      <c r="C55" s="75"/>
      <c r="D55" s="79"/>
      <c r="E55" s="80"/>
      <c r="F55" s="3"/>
      <c r="G55" s="105" t="s">
        <v>59</v>
      </c>
      <c r="H55" s="106"/>
      <c r="I55" s="106"/>
      <c r="J55" s="106"/>
      <c r="K55" s="106"/>
      <c r="L55" s="106"/>
      <c r="M55" s="106"/>
      <c r="N55" s="107"/>
    </row>
    <row r="56" spans="1:19" ht="16.5" customHeight="1" x14ac:dyDescent="0.2">
      <c r="A56" s="58" t="s">
        <v>62</v>
      </c>
      <c r="B56" s="2"/>
      <c r="C56" s="76"/>
      <c r="D56" s="79"/>
      <c r="E56" s="80"/>
      <c r="F56" s="3"/>
      <c r="G56" s="108"/>
      <c r="H56" s="109"/>
      <c r="I56" s="109"/>
      <c r="J56" s="109"/>
      <c r="K56" s="109"/>
      <c r="L56" s="109"/>
      <c r="M56" s="109"/>
      <c r="N56" s="110"/>
    </row>
    <row r="57" spans="1:19" ht="16.5" customHeight="1" x14ac:dyDescent="0.2">
      <c r="A57" s="58" t="s">
        <v>6</v>
      </c>
      <c r="B57" s="2"/>
      <c r="C57" s="76"/>
      <c r="D57" s="79"/>
      <c r="E57" s="80"/>
      <c r="F57" s="3"/>
      <c r="G57" s="108"/>
      <c r="H57" s="109"/>
      <c r="I57" s="109"/>
      <c r="J57" s="109"/>
      <c r="K57" s="109"/>
      <c r="L57" s="109"/>
      <c r="M57" s="109"/>
      <c r="N57" s="110"/>
    </row>
    <row r="58" spans="1:19" ht="16.5" customHeight="1" x14ac:dyDescent="0.2">
      <c r="A58" s="58" t="s">
        <v>10</v>
      </c>
      <c r="B58" s="2"/>
      <c r="C58" s="76"/>
      <c r="D58" s="79"/>
      <c r="E58" s="80"/>
      <c r="F58" s="3"/>
      <c r="G58" s="108"/>
      <c r="H58" s="109"/>
      <c r="I58" s="109"/>
      <c r="J58" s="109"/>
      <c r="K58" s="109"/>
      <c r="L58" s="109"/>
      <c r="M58" s="109"/>
      <c r="N58" s="110"/>
    </row>
    <row r="59" spans="1:19" ht="16.5" customHeight="1" x14ac:dyDescent="0.2">
      <c r="A59" s="58" t="s">
        <v>51</v>
      </c>
      <c r="B59" s="2"/>
      <c r="C59" s="76"/>
      <c r="D59" s="79"/>
      <c r="E59" s="80"/>
      <c r="F59" s="3"/>
      <c r="G59" s="108"/>
      <c r="H59" s="109"/>
      <c r="I59" s="109"/>
      <c r="J59" s="109"/>
      <c r="K59" s="109"/>
      <c r="L59" s="109"/>
      <c r="M59" s="109"/>
      <c r="N59" s="110"/>
    </row>
    <row r="60" spans="1:19" ht="16.5" customHeight="1" x14ac:dyDescent="0.2">
      <c r="A60" s="58" t="s">
        <v>52</v>
      </c>
      <c r="B60" s="2"/>
      <c r="C60" s="77"/>
      <c r="D60" s="79"/>
      <c r="E60" s="80"/>
      <c r="F60" s="3"/>
      <c r="G60" s="108"/>
      <c r="H60" s="109"/>
      <c r="I60" s="109"/>
      <c r="J60" s="109"/>
      <c r="K60" s="109"/>
      <c r="L60" s="109"/>
      <c r="M60" s="109"/>
      <c r="N60" s="110"/>
      <c r="O60" s="12"/>
      <c r="P60" s="12"/>
      <c r="Q60" s="12"/>
    </row>
    <row r="61" spans="1:19" ht="16.5" customHeight="1" x14ac:dyDescent="0.2">
      <c r="A61" s="58" t="s">
        <v>7</v>
      </c>
      <c r="B61" s="2"/>
      <c r="C61" s="78"/>
      <c r="D61" s="79"/>
      <c r="E61" s="80"/>
      <c r="F61" s="18"/>
      <c r="G61" s="108"/>
      <c r="H61" s="109"/>
      <c r="I61" s="109"/>
      <c r="J61" s="109"/>
      <c r="K61" s="109"/>
      <c r="L61" s="109"/>
      <c r="M61" s="109"/>
      <c r="N61" s="110"/>
      <c r="O61" s="12"/>
      <c r="P61" s="12"/>
      <c r="Q61" s="12"/>
      <c r="R61" s="12"/>
      <c r="S61" s="12"/>
    </row>
    <row r="62" spans="1:19" ht="16.5" customHeight="1" x14ac:dyDescent="0.2">
      <c r="A62" s="58" t="s">
        <v>50</v>
      </c>
      <c r="B62" s="2"/>
      <c r="C62" s="77"/>
      <c r="D62" s="79"/>
      <c r="E62" s="80"/>
      <c r="F62" s="3"/>
      <c r="G62" s="108"/>
      <c r="H62" s="109"/>
      <c r="I62" s="109"/>
      <c r="J62" s="109"/>
      <c r="K62" s="109"/>
      <c r="L62" s="109"/>
      <c r="M62" s="109"/>
      <c r="N62" s="110"/>
      <c r="O62" s="12"/>
      <c r="P62" s="12"/>
      <c r="Q62" s="12"/>
      <c r="R62" s="12"/>
      <c r="S62" s="12"/>
    </row>
    <row r="63" spans="1:19" ht="16.5" customHeight="1" x14ac:dyDescent="0.2">
      <c r="A63" s="58" t="s">
        <v>49</v>
      </c>
      <c r="B63" s="2"/>
      <c r="C63" s="77"/>
      <c r="D63" s="79"/>
      <c r="E63" s="80"/>
      <c r="F63" s="3"/>
      <c r="G63" s="108"/>
      <c r="H63" s="109"/>
      <c r="I63" s="109"/>
      <c r="J63" s="109"/>
      <c r="K63" s="109"/>
      <c r="L63" s="109"/>
      <c r="M63" s="109"/>
      <c r="N63" s="110"/>
      <c r="O63" s="12"/>
      <c r="P63" s="12"/>
      <c r="Q63" s="12"/>
      <c r="R63" s="12"/>
      <c r="S63" s="12"/>
    </row>
    <row r="64" spans="1:19" ht="16.5" customHeight="1" thickBot="1" x14ac:dyDescent="0.25">
      <c r="A64" s="58" t="s">
        <v>48</v>
      </c>
      <c r="B64" s="2"/>
      <c r="C64" s="100"/>
      <c r="D64" s="101"/>
      <c r="E64" s="102"/>
      <c r="F64" s="3"/>
      <c r="G64" s="111"/>
      <c r="H64" s="112"/>
      <c r="I64" s="112"/>
      <c r="J64" s="112"/>
      <c r="K64" s="112"/>
      <c r="L64" s="112"/>
      <c r="M64" s="112"/>
      <c r="N64" s="113"/>
      <c r="O64" s="12"/>
      <c r="P64" s="12"/>
      <c r="Q64" s="12"/>
      <c r="R64" s="12"/>
      <c r="S64" s="12"/>
    </row>
    <row r="65" spans="1:27" ht="6" customHeight="1" x14ac:dyDescent="0.2">
      <c r="A65" s="6"/>
      <c r="B65" s="20"/>
      <c r="C65" s="6"/>
      <c r="D65" s="6"/>
      <c r="E65" s="20"/>
      <c r="F65" s="20"/>
      <c r="G65" s="6"/>
      <c r="H65" s="13"/>
      <c r="I65" s="13"/>
      <c r="J65" s="14"/>
      <c r="K65" s="14"/>
      <c r="L65" s="14"/>
      <c r="M65" s="14"/>
    </row>
    <row r="66" spans="1:27" x14ac:dyDescent="0.2">
      <c r="A66" s="59" t="s">
        <v>54</v>
      </c>
      <c r="M66" s="12"/>
      <c r="S66" s="12"/>
      <c r="T66" s="12"/>
      <c r="U66" s="12"/>
      <c r="V66" s="12"/>
      <c r="W66" s="12"/>
      <c r="X66" s="12"/>
      <c r="Y66" s="12"/>
      <c r="Z66" s="12"/>
      <c r="AA66" s="12"/>
    </row>
    <row r="67" spans="1:27" x14ac:dyDescent="0.2">
      <c r="A67" s="81" t="s">
        <v>64</v>
      </c>
      <c r="B67" s="82"/>
      <c r="C67" s="82"/>
      <c r="D67" s="82"/>
      <c r="E67" s="82"/>
      <c r="F67" s="82"/>
      <c r="G67" s="82"/>
      <c r="H67" s="82"/>
      <c r="I67" s="82"/>
      <c r="J67" s="82"/>
      <c r="K67" s="82"/>
      <c r="L67" s="82"/>
      <c r="M67" s="82"/>
      <c r="N67" s="83"/>
      <c r="S67" s="12"/>
      <c r="T67" s="12"/>
      <c r="U67" s="12"/>
      <c r="V67" s="12"/>
      <c r="W67" s="12"/>
      <c r="X67" s="12"/>
      <c r="Y67" s="12"/>
      <c r="Z67" s="12"/>
      <c r="AA67" s="12"/>
    </row>
    <row r="68" spans="1:27" x14ac:dyDescent="0.2">
      <c r="A68" s="84" t="s">
        <v>78</v>
      </c>
      <c r="B68" s="85"/>
      <c r="C68" s="85"/>
      <c r="D68" s="85"/>
      <c r="E68" s="85"/>
      <c r="F68" s="85"/>
      <c r="G68" s="85"/>
      <c r="H68" s="85"/>
      <c r="I68" s="85"/>
      <c r="J68" s="85"/>
      <c r="K68" s="85"/>
      <c r="L68" s="85"/>
      <c r="M68" s="85"/>
      <c r="N68" s="86"/>
      <c r="S68" s="12"/>
      <c r="T68" s="12"/>
      <c r="U68" s="12"/>
      <c r="V68" s="12"/>
      <c r="W68" s="12"/>
      <c r="X68" s="12"/>
      <c r="Y68" s="12"/>
      <c r="Z68" s="12"/>
      <c r="AA68" s="12"/>
    </row>
    <row r="69" spans="1:27" x14ac:dyDescent="0.2">
      <c r="A69" s="87"/>
      <c r="B69" s="88"/>
      <c r="C69" s="89"/>
      <c r="D69" s="89"/>
      <c r="E69" s="89"/>
      <c r="F69" s="88"/>
      <c r="G69" s="88"/>
      <c r="H69" s="88"/>
      <c r="I69" s="88"/>
      <c r="J69" s="88"/>
      <c r="K69" s="88"/>
      <c r="L69" s="88"/>
      <c r="M69" s="88"/>
      <c r="N69" s="90"/>
      <c r="S69" s="12"/>
      <c r="T69" s="12"/>
      <c r="U69" s="12"/>
      <c r="V69" s="12"/>
      <c r="W69" s="12"/>
      <c r="X69" s="12"/>
      <c r="Y69" s="12"/>
      <c r="Z69" s="12"/>
      <c r="AA69" s="12"/>
    </row>
    <row r="70" spans="1:27" x14ac:dyDescent="0.2">
      <c r="A70" s="114" t="s">
        <v>79</v>
      </c>
      <c r="B70" s="114" t="s">
        <v>80</v>
      </c>
      <c r="C70" s="114"/>
      <c r="D70" s="17"/>
      <c r="E70" s="17"/>
      <c r="F70" s="17" t="str">
        <f>IF(H1="Winterthur","STP-43014",IF(H1="Unterland","STP-43012",IF(H1="Oberland","STP-43015",IF(H1="See","STP-43025",""))))</f>
        <v>STP-43014</v>
      </c>
      <c r="G70" s="116"/>
      <c r="H70" s="17"/>
      <c r="I70" s="17"/>
      <c r="J70" s="17"/>
      <c r="K70" s="17"/>
      <c r="L70" s="17"/>
      <c r="M70" s="17"/>
      <c r="N70" s="115"/>
      <c r="S70" s="12"/>
      <c r="T70" s="12"/>
      <c r="U70" s="12"/>
      <c r="V70" s="12"/>
      <c r="W70" s="12"/>
      <c r="X70" s="12"/>
      <c r="Y70" s="12"/>
      <c r="Z70" s="12"/>
      <c r="AA70" s="12"/>
    </row>
    <row r="71" spans="1:27" hidden="1" x14ac:dyDescent="0.2">
      <c r="A71" s="4" t="s">
        <v>8</v>
      </c>
      <c r="B71" s="5"/>
      <c r="C71" s="5"/>
      <c r="D71" s="5"/>
      <c r="E71" s="5"/>
      <c r="F71" s="30" t="s">
        <v>11</v>
      </c>
      <c r="G71" s="30"/>
      <c r="H71" s="30" t="s">
        <v>9</v>
      </c>
      <c r="I71" s="30"/>
      <c r="J71" s="30"/>
      <c r="K71" s="30"/>
      <c r="L71" s="31"/>
      <c r="M71" s="17"/>
      <c r="S71" s="12"/>
      <c r="T71" s="12"/>
      <c r="U71" s="12"/>
      <c r="V71" s="12"/>
      <c r="W71" s="12"/>
      <c r="X71" s="12"/>
      <c r="Y71" s="12"/>
      <c r="Z71" s="12"/>
      <c r="AA71" s="12"/>
    </row>
    <row r="72" spans="1:27" x14ac:dyDescent="0.2">
      <c r="A72" s="32" t="s">
        <v>12</v>
      </c>
      <c r="B72" s="29"/>
      <c r="C72" s="29"/>
      <c r="D72" s="29"/>
      <c r="E72" s="29"/>
      <c r="F72" s="29"/>
      <c r="G72" s="29"/>
      <c r="H72" s="12"/>
      <c r="I72" s="12"/>
      <c r="J72" s="12"/>
      <c r="K72" s="12"/>
      <c r="L72" s="12"/>
      <c r="M72" s="12"/>
      <c r="S72" s="12"/>
      <c r="T72" s="12"/>
      <c r="U72" s="12"/>
      <c r="V72" s="12"/>
      <c r="W72" s="12"/>
      <c r="X72" s="12"/>
      <c r="Y72" s="12"/>
      <c r="Z72" s="12"/>
      <c r="AA72" s="12"/>
    </row>
    <row r="73" spans="1:27" ht="12.75" customHeight="1" x14ac:dyDescent="0.2"/>
  </sheetData>
  <sheetProtection password="C750" sheet="1" objects="1" scenarios="1"/>
  <mergeCells count="6">
    <mergeCell ref="H1:N1"/>
    <mergeCell ref="C64:E64"/>
    <mergeCell ref="H5:H6"/>
    <mergeCell ref="J5:J6"/>
    <mergeCell ref="L5:L6"/>
    <mergeCell ref="G55:N64"/>
  </mergeCells>
  <phoneticPr fontId="0" type="noConversion"/>
  <conditionalFormatting sqref="H8">
    <cfRule type="containsText" dxfId="60" priority="119" operator="containsText" text="X">
      <formula>NOT(ISERROR(SEARCH("X",H8)))</formula>
    </cfRule>
  </conditionalFormatting>
  <conditionalFormatting sqref="H10">
    <cfRule type="containsText" dxfId="59" priority="118" operator="containsText" text="X">
      <formula>NOT(ISERROR(SEARCH("X",H10)))</formula>
    </cfRule>
  </conditionalFormatting>
  <conditionalFormatting sqref="J8">
    <cfRule type="containsText" dxfId="58" priority="117" operator="containsText" text="X">
      <formula>NOT(ISERROR(SEARCH("X",J8)))</formula>
    </cfRule>
  </conditionalFormatting>
  <conditionalFormatting sqref="L8">
    <cfRule type="containsText" dxfId="57" priority="116" operator="containsText" text="X">
      <formula>NOT(ISERROR(SEARCH("X",L8)))</formula>
    </cfRule>
  </conditionalFormatting>
  <conditionalFormatting sqref="H15">
    <cfRule type="containsText" dxfId="56" priority="114" operator="containsText" text="X">
      <formula>NOT(ISERROR(SEARCH("X",H15)))</formula>
    </cfRule>
  </conditionalFormatting>
  <conditionalFormatting sqref="H13">
    <cfRule type="containsText" dxfId="55" priority="113" operator="containsText" text="X">
      <formula>NOT(ISERROR(SEARCH("X",H13)))</formula>
    </cfRule>
  </conditionalFormatting>
  <conditionalFormatting sqref="J10">
    <cfRule type="containsText" dxfId="54" priority="112" operator="containsText" text="X">
      <formula>NOT(ISERROR(SEARCH("X",J10)))</formula>
    </cfRule>
  </conditionalFormatting>
  <conditionalFormatting sqref="J13">
    <cfRule type="containsText" dxfId="53" priority="111" operator="containsText" text="X">
      <formula>NOT(ISERROR(SEARCH("X",J13)))</formula>
    </cfRule>
  </conditionalFormatting>
  <conditionalFormatting sqref="L10">
    <cfRule type="containsText" dxfId="52" priority="109" operator="containsText" text="X">
      <formula>NOT(ISERROR(SEARCH("X",L10)))</formula>
    </cfRule>
  </conditionalFormatting>
  <conditionalFormatting sqref="L13">
    <cfRule type="containsText" dxfId="51" priority="108" operator="containsText" text="X">
      <formula>NOT(ISERROR(SEARCH("X",L13)))</formula>
    </cfRule>
  </conditionalFormatting>
  <conditionalFormatting sqref="L17">
    <cfRule type="containsText" dxfId="50" priority="107" operator="containsText" text="X">
      <formula>NOT(ISERROR(SEARCH("X",L17)))</formula>
    </cfRule>
  </conditionalFormatting>
  <conditionalFormatting sqref="L15">
    <cfRule type="containsText" dxfId="49" priority="105" operator="containsText" text="X">
      <formula>NOT(ISERROR(SEARCH("X",L15)))</formula>
    </cfRule>
  </conditionalFormatting>
  <conditionalFormatting sqref="H17">
    <cfRule type="containsText" dxfId="48" priority="104" operator="containsText" text="X">
      <formula>NOT(ISERROR(SEARCH("X",H17)))</formula>
    </cfRule>
  </conditionalFormatting>
  <conditionalFormatting sqref="H21">
    <cfRule type="containsText" dxfId="47" priority="103" operator="containsText" text="X">
      <formula>NOT(ISERROR(SEARCH("X",H21)))</formula>
    </cfRule>
  </conditionalFormatting>
  <conditionalFormatting sqref="J15">
    <cfRule type="containsText" dxfId="46" priority="102" operator="containsText" text="X">
      <formula>NOT(ISERROR(SEARCH("X",J15)))</formula>
    </cfRule>
  </conditionalFormatting>
  <conditionalFormatting sqref="H19">
    <cfRule type="containsText" dxfId="45" priority="101" operator="containsText" text="X">
      <formula>NOT(ISERROR(SEARCH("X",H19)))</formula>
    </cfRule>
  </conditionalFormatting>
  <conditionalFormatting sqref="L19">
    <cfRule type="containsText" dxfId="44" priority="100" operator="containsText" text="X">
      <formula>NOT(ISERROR(SEARCH("X",L19)))</formula>
    </cfRule>
  </conditionalFormatting>
  <conditionalFormatting sqref="J17">
    <cfRule type="containsText" dxfId="43" priority="99" operator="containsText" text="X">
      <formula>NOT(ISERROR(SEARCH("X",J17)))</formula>
    </cfRule>
  </conditionalFormatting>
  <conditionalFormatting sqref="H23">
    <cfRule type="containsText" dxfId="42" priority="98" operator="containsText" text="X">
      <formula>NOT(ISERROR(SEARCH("X",H23)))</formula>
    </cfRule>
  </conditionalFormatting>
  <conditionalFormatting sqref="J25">
    <cfRule type="containsText" dxfId="41" priority="97" operator="containsText" text="X">
      <formula>NOT(ISERROR(SEARCH("X",J25)))</formula>
    </cfRule>
  </conditionalFormatting>
  <conditionalFormatting sqref="J19">
    <cfRule type="containsText" dxfId="40" priority="96" operator="containsText" text="X">
      <formula>NOT(ISERROR(SEARCH("X",J19)))</formula>
    </cfRule>
  </conditionalFormatting>
  <conditionalFormatting sqref="H25">
    <cfRule type="containsText" dxfId="39" priority="95" operator="containsText" text="X">
      <formula>NOT(ISERROR(SEARCH("X",H25)))</formula>
    </cfRule>
  </conditionalFormatting>
  <conditionalFormatting sqref="J27">
    <cfRule type="containsText" dxfId="38" priority="94" operator="containsText" text="X">
      <formula>NOT(ISERROR(SEARCH("X",J27)))</formula>
    </cfRule>
  </conditionalFormatting>
  <conditionalFormatting sqref="L23">
    <cfRule type="containsText" dxfId="37" priority="93" operator="containsText" text="X">
      <formula>NOT(ISERROR(SEARCH("X",L23)))</formula>
    </cfRule>
  </conditionalFormatting>
  <conditionalFormatting sqref="J21">
    <cfRule type="containsText" dxfId="36" priority="92" operator="containsText" text="X">
      <formula>NOT(ISERROR(SEARCH("X",J21)))</formula>
    </cfRule>
  </conditionalFormatting>
  <conditionalFormatting sqref="H27">
    <cfRule type="containsText" dxfId="35" priority="91" operator="containsText" text="X">
      <formula>NOT(ISERROR(SEARCH("X",H27)))</formula>
    </cfRule>
  </conditionalFormatting>
  <conditionalFormatting sqref="L27">
    <cfRule type="containsText" dxfId="34" priority="90" operator="containsText" text="X">
      <formula>NOT(ISERROR(SEARCH("X",L27)))</formula>
    </cfRule>
  </conditionalFormatting>
  <conditionalFormatting sqref="L21">
    <cfRule type="containsText" dxfId="33" priority="89" operator="containsText" text="X">
      <formula>NOT(ISERROR(SEARCH("X",L21)))</formula>
    </cfRule>
  </conditionalFormatting>
  <conditionalFormatting sqref="L25">
    <cfRule type="containsText" dxfId="32" priority="88" operator="containsText" text="X">
      <formula>NOT(ISERROR(SEARCH("X",L25)))</formula>
    </cfRule>
  </conditionalFormatting>
  <conditionalFormatting sqref="J23">
    <cfRule type="containsText" dxfId="31" priority="87" operator="containsText" text="X">
      <formula>NOT(ISERROR(SEARCH("X",J23)))</formula>
    </cfRule>
  </conditionalFormatting>
  <conditionalFormatting sqref="H30">
    <cfRule type="containsText" dxfId="30" priority="86" operator="containsText" text="X">
      <formula>NOT(ISERROR(SEARCH("X",H30)))</formula>
    </cfRule>
  </conditionalFormatting>
  <conditionalFormatting sqref="J32">
    <cfRule type="containsText" dxfId="29" priority="85" operator="containsText" text="X">
      <formula>NOT(ISERROR(SEARCH("X",J32)))</formula>
    </cfRule>
  </conditionalFormatting>
  <conditionalFormatting sqref="L34">
    <cfRule type="containsText" dxfId="28" priority="84" operator="containsText" text="X">
      <formula>NOT(ISERROR(SEARCH("X",L34)))</formula>
    </cfRule>
  </conditionalFormatting>
  <conditionalFormatting sqref="L30">
    <cfRule type="containsText" dxfId="27" priority="83" operator="containsText" text="X">
      <formula>NOT(ISERROR(SEARCH("X",L30)))</formula>
    </cfRule>
  </conditionalFormatting>
  <conditionalFormatting sqref="J30">
    <cfRule type="containsText" dxfId="26" priority="82" operator="containsText" text="X">
      <formula>NOT(ISERROR(SEARCH("X",J30)))</formula>
    </cfRule>
  </conditionalFormatting>
  <conditionalFormatting sqref="H34">
    <cfRule type="containsText" dxfId="25" priority="81" operator="containsText" text="X">
      <formula>NOT(ISERROR(SEARCH("X",H34)))</formula>
    </cfRule>
  </conditionalFormatting>
  <conditionalFormatting sqref="H32">
    <cfRule type="containsText" dxfId="24" priority="80" operator="containsText" text="X">
      <formula>NOT(ISERROR(SEARCH("X",H32)))</formula>
    </cfRule>
  </conditionalFormatting>
  <conditionalFormatting sqref="J36">
    <cfRule type="containsText" dxfId="23" priority="79" operator="containsText" text="X">
      <formula>NOT(ISERROR(SEARCH("X",J36)))</formula>
    </cfRule>
  </conditionalFormatting>
  <conditionalFormatting sqref="J34">
    <cfRule type="containsText" dxfId="22" priority="78" operator="containsText" text="X">
      <formula>NOT(ISERROR(SEARCH("X",J34)))</formula>
    </cfRule>
  </conditionalFormatting>
  <conditionalFormatting sqref="L36">
    <cfRule type="containsText" dxfId="21" priority="77" operator="containsText" text="X">
      <formula>NOT(ISERROR(SEARCH("X",L36)))</formula>
    </cfRule>
  </conditionalFormatting>
  <conditionalFormatting sqref="L32">
    <cfRule type="containsText" dxfId="20" priority="76" operator="containsText" text="X">
      <formula>NOT(ISERROR(SEARCH("X",L32)))</formula>
    </cfRule>
  </conditionalFormatting>
  <conditionalFormatting sqref="H36">
    <cfRule type="containsText" dxfId="19" priority="75" operator="containsText" text="X">
      <formula>NOT(ISERROR(SEARCH("X",H36)))</formula>
    </cfRule>
  </conditionalFormatting>
  <conditionalFormatting sqref="J41">
    <cfRule type="containsText" dxfId="18" priority="29" operator="containsText" text="X">
      <formula>NOT(ISERROR(SEARCH("X",J41)))</formula>
    </cfRule>
  </conditionalFormatting>
  <conditionalFormatting sqref="H41">
    <cfRule type="containsText" dxfId="17" priority="28" operator="containsText" text="X">
      <formula>NOT(ISERROR(SEARCH("X",H41)))</formula>
    </cfRule>
  </conditionalFormatting>
  <conditionalFormatting sqref="J39">
    <cfRule type="containsText" dxfId="16" priority="27" operator="containsText" text="X">
      <formula>NOT(ISERROR(SEARCH("X",J39)))</formula>
    </cfRule>
  </conditionalFormatting>
  <conditionalFormatting sqref="H43">
    <cfRule type="containsText" dxfId="15" priority="26" operator="containsText" text="X">
      <formula>NOT(ISERROR(SEARCH("X",H43)))</formula>
    </cfRule>
  </conditionalFormatting>
  <conditionalFormatting sqref="L51">
    <cfRule type="containsText" dxfId="14" priority="20" operator="containsText" text="X">
      <formula>NOT(ISERROR(SEARCH("X",L51)))</formula>
    </cfRule>
  </conditionalFormatting>
  <conditionalFormatting sqref="J51">
    <cfRule type="containsText" dxfId="13" priority="19" operator="containsText" text="X">
      <formula>NOT(ISERROR(SEARCH("X",J51)))</formula>
    </cfRule>
  </conditionalFormatting>
  <conditionalFormatting sqref="H51">
    <cfRule type="containsText" dxfId="12" priority="18" operator="containsText" text="X">
      <formula>NOT(ISERROR(SEARCH("X",H51)))</formula>
    </cfRule>
  </conditionalFormatting>
  <conditionalFormatting sqref="L53">
    <cfRule type="containsText" dxfId="11" priority="12" operator="containsText" text="X">
      <formula>NOT(ISERROR(SEARCH("X",L53)))</formula>
    </cfRule>
  </conditionalFormatting>
  <conditionalFormatting sqref="J53">
    <cfRule type="containsText" dxfId="10" priority="11" operator="containsText" text="X">
      <formula>NOT(ISERROR(SEARCH("X",J53)))</formula>
    </cfRule>
  </conditionalFormatting>
  <conditionalFormatting sqref="H53">
    <cfRule type="containsText" dxfId="9" priority="10" operator="containsText" text="X">
      <formula>NOT(ISERROR(SEARCH("X",H53)))</formula>
    </cfRule>
  </conditionalFormatting>
  <conditionalFormatting sqref="L41">
    <cfRule type="containsText" dxfId="8" priority="9" operator="containsText" text="X">
      <formula>NOT(ISERROR(SEARCH("X",L41)))</formula>
    </cfRule>
  </conditionalFormatting>
  <conditionalFormatting sqref="H45">
    <cfRule type="containsText" dxfId="7" priority="8" operator="containsText" text="X">
      <formula>NOT(ISERROR(SEARCH("X",H45)))</formula>
    </cfRule>
  </conditionalFormatting>
  <conditionalFormatting sqref="J45">
    <cfRule type="containsText" dxfId="6" priority="7" operator="containsText" text="X">
      <formula>NOT(ISERROR(SEARCH("X",J45)))</formula>
    </cfRule>
  </conditionalFormatting>
  <conditionalFormatting sqref="L45">
    <cfRule type="containsText" dxfId="5" priority="6" operator="containsText" text="X">
      <formula>NOT(ISERROR(SEARCH("X",L45)))</formula>
    </cfRule>
  </conditionalFormatting>
  <conditionalFormatting sqref="H47">
    <cfRule type="containsText" dxfId="4" priority="5" operator="containsText" text="X">
      <formula>NOT(ISERROR(SEARCH("X",H47)))</formula>
    </cfRule>
  </conditionalFormatting>
  <conditionalFormatting sqref="J47">
    <cfRule type="containsText" dxfId="3" priority="4" operator="containsText" text="X">
      <formula>NOT(ISERROR(SEARCH("X",J47)))</formula>
    </cfRule>
  </conditionalFormatting>
  <conditionalFormatting sqref="H49">
    <cfRule type="containsText" dxfId="2" priority="3" operator="containsText" text="X">
      <formula>NOT(ISERROR(SEARCH("X",H49)))</formula>
    </cfRule>
  </conditionalFormatting>
  <conditionalFormatting sqref="J49">
    <cfRule type="containsText" dxfId="1" priority="2" operator="containsText" text="X">
      <formula>NOT(ISERROR(SEARCH("X",J49)))</formula>
    </cfRule>
  </conditionalFormatting>
  <conditionalFormatting sqref="L49">
    <cfRule type="containsText" dxfId="0" priority="1" operator="containsText" text="X">
      <formula>NOT(ISERROR(SEARCH("X",L49)))</formula>
    </cfRule>
  </conditionalFormatting>
  <dataValidations count="3">
    <dataValidation type="list" allowBlank="1" showInputMessage="1" showErrorMessage="1" sqref="C64:E64">
      <formula1>"SPORT, ARMEE"</formula1>
    </dataValidation>
    <dataValidation type="list" allowBlank="1" showInputMessage="1" showErrorMessage="1" sqref="H36 H10:H11 J8 L8 H15 H13 J10:J11 J13 L10:L11 L13 L17 L15 H17 H21 J15 H19 L19 J17 H23 J25 J19 H25 J27 L23 J21 H27 L27 L21 L25 J23 H30 J32 L34 L30 J30 H34 H32 J36 J34 L36 L32 H8 J41 H41 J39 H43 H45 L41 J49 H49 J47 L51 J51 H51 L53 J53 H53 J45 L45 H47 L49">
      <formula1>"X"</formula1>
    </dataValidation>
    <dataValidation type="list" allowBlank="1" showInputMessage="1" showErrorMessage="1" sqref="H1:N1">
      <formula1>"Unterland, Oberland, See, Winterthur"</formula1>
    </dataValidation>
  </dataValidations>
  <pageMargins left="0.39370078740157483" right="0.11811023622047245" top="0.19685039370078741" bottom="0.19685039370078741" header="0.31496062992125984" footer="0.31496062992125984"/>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Ernst-Peter Schneider</cp:lastModifiedBy>
  <cp:lastPrinted>2026-01-06T20:40:08Z</cp:lastPrinted>
  <dcterms:created xsi:type="dcterms:W3CDTF">2006-01-08T10:14:18Z</dcterms:created>
  <dcterms:modified xsi:type="dcterms:W3CDTF">2026-01-06T20:49:38Z</dcterms:modified>
</cp:coreProperties>
</file>